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pa\Desktop\Rotax 2015\1ra fecha Ciudad Evita 28.2 y 1.3\"/>
    </mc:Choice>
  </mc:AlternateContent>
  <bookViews>
    <workbookView xWindow="0" yWindow="0" windowWidth="20490" windowHeight="7755" activeTab="1"/>
  </bookViews>
  <sheets>
    <sheet name="Sabado" sheetId="1" r:id="rId1"/>
    <sheet name="Domingo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B22" i="2" l="1"/>
  <c r="B18" i="2"/>
  <c r="B16" i="2"/>
  <c r="B17" i="2" l="1"/>
  <c r="B19" i="2" s="1"/>
  <c r="B20" i="2" s="1"/>
  <c r="B21" i="2" s="1"/>
  <c r="C8" i="1" l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B7" i="2"/>
  <c r="B8" i="2"/>
  <c r="B9" i="2"/>
  <c r="B10" i="2" s="1"/>
  <c r="B11" i="2" s="1"/>
  <c r="B12" i="2" s="1"/>
  <c r="B13" i="2" s="1"/>
  <c r="B14" i="2" s="1"/>
  <c r="B15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l="1"/>
  <c r="B35" i="2" s="1"/>
  <c r="B36" i="2" s="1"/>
  <c r="B37" i="2" s="1"/>
  <c r="B38" i="2" s="1"/>
  <c r="B39" i="2" s="1"/>
  <c r="B40" i="2" s="1"/>
  <c r="B41" i="2" s="1"/>
  <c r="B42" i="2" s="1"/>
  <c r="B43" i="2" s="1"/>
  <c r="B44" i="2" l="1"/>
  <c r="B45" i="2" s="1"/>
  <c r="B46" i="2" s="1"/>
  <c r="B47" i="2" s="1"/>
  <c r="B48" i="2" s="1"/>
  <c r="B49" i="2" s="1"/>
  <c r="B50" i="2" s="1"/>
  <c r="B51" i="2" l="1"/>
  <c r="B52" i="2"/>
  <c r="B54" i="2" s="1"/>
  <c r="B55" i="2" s="1"/>
  <c r="B56" i="2" l="1"/>
  <c r="B58" i="2" s="1"/>
  <c r="B59" i="2" s="1"/>
  <c r="B60" i="2" s="1"/>
  <c r="B61" i="2" s="1"/>
  <c r="B62" i="2" s="1"/>
  <c r="B53" i="2"/>
  <c r="B57" i="2" l="1"/>
  <c r="B63" i="2"/>
  <c r="B64" i="2" s="1"/>
  <c r="B65" i="2"/>
</calcChain>
</file>

<file path=xl/sharedStrings.xml><?xml version="1.0" encoding="utf-8"?>
<sst xmlns="http://schemas.openxmlformats.org/spreadsheetml/2006/main" count="138" uniqueCount="82">
  <si>
    <t>SORTEO DE MOTORES TODAS LAS CATEGORIAS - BOX ROTAX</t>
  </si>
  <si>
    <t>INICIO DE RECEPCIÓN DE TANQUES DE COMBUSTIBLE Y ENTREGA NEUMATICOS TODAS LAS CATEGORIAS</t>
  </si>
  <si>
    <t>APERTURA DE BALANZA</t>
  </si>
  <si>
    <t>APERTURA PARQUE CERRADO CATEG MICRO MAX - ENTREGA DE TANQUES</t>
  </si>
  <si>
    <t>1er ENTRENAMIENTO MICRO MAX (10 MINUTOS)</t>
  </si>
  <si>
    <t>APERTURA PARQUE CERRADO CATEG MINI MAX - ENTREGA DE TANQUES</t>
  </si>
  <si>
    <t>1er ENTRENAMIENTO MINI MAX (10 MINUTOS)</t>
  </si>
  <si>
    <t>APERTURA PARQUE CERRADO CATEG JUNIOR MAX - ENTREGA DE TANQUES</t>
  </si>
  <si>
    <t>APERTURA PARQUE CERRADO CATEG SENIOR MAX - ENTREGA DE TANQUES</t>
  </si>
  <si>
    <t>1er ENTRENAMIENTO SENIOR MAX (10 MINUTOS)</t>
  </si>
  <si>
    <t>2do ENTRENAMIENTO MICRO MAX (10 MINUTOS)</t>
  </si>
  <si>
    <t>2do ENTRENAMIENTO MINI MAX (10 MINUTOS)</t>
  </si>
  <si>
    <t>2do ENTRENAMIENTO SENIOR MAX (10 MINUTOS)</t>
  </si>
  <si>
    <t>3er ENTRENAMIENTO MICRO MAX (10 MINUTOS)</t>
  </si>
  <si>
    <t>3er ENTRENAMIENTO MINI MAX (10 MINUTOS)</t>
  </si>
  <si>
    <t>3er ENTRENAMIENTO SENIOR MAX (10 MINUTOS)</t>
  </si>
  <si>
    <t>CLASIFICACION MICRO MAX (5 MINUTOS)</t>
  </si>
  <si>
    <t>CLASIFICACION MINI MAX (5 MINUTOS)</t>
  </si>
  <si>
    <t>CLASIFICACION JUNIOR MAX (5 MINUTOS)</t>
  </si>
  <si>
    <t>CLASIFICACION SENIOR MAX (5 MINUTOS)</t>
  </si>
  <si>
    <t>PISTA CERRADA Y CIERRE DE BALANZA</t>
  </si>
  <si>
    <t>CEREMONIA DE CORONACION CON INDUMENTARIA OBLIGATORIA - FIN DEL EVENTO</t>
  </si>
  <si>
    <t>TIEMPO FINAL PARA LA ENTREGA DE MOTORES TODAS LAS CATEGORÍAS - FIN DEL EVENTO</t>
  </si>
  <si>
    <t>APERTURA PARQUE CERRADO CATEG DD2 - ENTREGA DE TANQUES</t>
  </si>
  <si>
    <t>1er ENTRENAMIENTO DD2 (10 MINUTOS)</t>
  </si>
  <si>
    <t>APERTURA PARQUE CERRADO CATEG MASTER MAX - ENTREGA DE TANQUES</t>
  </si>
  <si>
    <t>2do ENTRENAMIENTO DD2 (10 MINUTOS)</t>
  </si>
  <si>
    <t>3er ENTRENAMIENTO DD2 (10 MINUTOS)</t>
  </si>
  <si>
    <t>CLASIFICACION MASTER MAX (5 MINUTOS)</t>
  </si>
  <si>
    <t xml:space="preserve">FINAL JUNIOR MAX (18 VUELTAS ) </t>
  </si>
  <si>
    <t>FINAL DD2 (18 VUELTAS )</t>
  </si>
  <si>
    <t xml:space="preserve">INICIO DE INSCRIPCIONES TODAS LAS CATEGORIAS - OFICINA ADMINISTRATIVA </t>
  </si>
  <si>
    <t>WARM UP SENIOR MAX (10 MINUTOS)</t>
  </si>
  <si>
    <t>WARM UP JUNIOR MAX (10 MINUTOS)</t>
  </si>
  <si>
    <t>WARM UP DD2 (10 MINUTOS)</t>
  </si>
  <si>
    <t>WARM UP MICRO MAX (10 MINUTOS)</t>
  </si>
  <si>
    <t>WARM UP MINI MAX (10 MINUTOS)</t>
  </si>
  <si>
    <t>RECEPCIÓN DE TANQUES VACÍOS TODAS LAS CATEGORÍAS (PARQUE CERRADO)</t>
  </si>
  <si>
    <t>INICIO DE ENTREGA DE MOTORES TODAS LAS CATEGORÍAS - BOX ROTAX</t>
  </si>
  <si>
    <t>8.30</t>
  </si>
  <si>
    <t>libre</t>
  </si>
  <si>
    <t>8.15</t>
  </si>
  <si>
    <t>BREAK ALMUERZO</t>
  </si>
  <si>
    <t>ULTIMA HORA DEVOLUCION MOTORES TODAS LAS CATEGORÍAS</t>
  </si>
  <si>
    <t>1er ENTRENAMIENTO MASTER MAX (10 MINUTOS)</t>
  </si>
  <si>
    <t>2do ENTRENAMIENTO MASTER MAX (10 MINUTOS)</t>
  </si>
  <si>
    <t>3er ENTRENAMIENTO MASTER MAX (10 MINUTOS)</t>
  </si>
  <si>
    <t>WARM UP MASTER MAX (10 MINUTOS)</t>
  </si>
  <si>
    <t>1er MANGA CLASIFICATORIA SENIOR MAX (8 VUELTAS)</t>
  </si>
  <si>
    <t>1er MANGA CLASIFICATORIA MASTER MAX (8 VUELTAS)</t>
  </si>
  <si>
    <t>1er MANGA CLASIFICATORIA DD2 (8 VUELTAS)</t>
  </si>
  <si>
    <t>2da MANGA CLASIFICATORIA SENIOR MAX (8 VUELTAS)</t>
  </si>
  <si>
    <t>2da MANGA CLASIFICATORIA MASTER MAX (8 VUELTAS)</t>
  </si>
  <si>
    <t>2da MANGA CLASIFICATORIA DD2 (8 VUELTAS)</t>
  </si>
  <si>
    <t>3ra MANGA CLASIFICATORIA SENIOR MAX (8 VUELTAS)</t>
  </si>
  <si>
    <t>3ra MANGA CLASIFICATORIA MASTER MAX (8 VUELTAS)</t>
  </si>
  <si>
    <t>3ra MANGA CLASIFICATORIA DD2 (8 VUELTAS)</t>
  </si>
  <si>
    <t>INICIO ACREDITACIÓN EQUIPOS - (PERSONAL E INTRANSFERIBLE) PRESENTARSE
 PILOTO, CONCURRENTE Y 1 MECÁNICO</t>
  </si>
  <si>
    <t>1er ENTRENAMIENTO JUNIOR MAX (10 MINUTOS)</t>
  </si>
  <si>
    <t>2do ENTRENAMIENTO JUNIOR MAX (10 MINUTOS)</t>
  </si>
  <si>
    <t>3er ENTRENAMIENTO JUNIOR MAX (10 MINUTOS)</t>
  </si>
  <si>
    <t>APERTURA PARQUE CERRADO CATEG MICRO MAX  - ENTREGA DE TANQUES</t>
  </si>
  <si>
    <t>CLASIFICACION DD2 (5 MINUTOS)</t>
  </si>
  <si>
    <t>1er MANGA CLASIFICATORIA JUNIOR MAX (8 VUELTAS)</t>
  </si>
  <si>
    <t>1er MANGA CLASIFICATORIA MINI MAX (6 VUELTAS)</t>
  </si>
  <si>
    <t xml:space="preserve">1er MANGA CLASIFICATORIA MICRO MAX (6 VUELTAS) </t>
  </si>
  <si>
    <t>REUNION OBLIGATORIA DE PILOTOS- TODAS LAS CATEGORÍAS - 
AREA TECNICA PARQUE CERRADO / BREAK ALMUERZO</t>
  </si>
  <si>
    <t>2da MANGA CLASIFICATORIA JUNIOR MAX (8 VUELTAS)</t>
  </si>
  <si>
    <t>2da MANGA CLASIFICATORIA MINI MAX (6 VUELTAS)</t>
  </si>
  <si>
    <t xml:space="preserve">2da MANGA CLASIFICATORIA MICRO MAX (6 VUELTAS) </t>
  </si>
  <si>
    <t>3ra MANGA CLASIFICATORIA JUNIOR MAX (8 VUELTAS)</t>
  </si>
  <si>
    <t>3ra MANGA CLASIFICATORIA MINI MAX (6 VUELTAS)</t>
  </si>
  <si>
    <t xml:space="preserve">3ra MANGA CLASIFICATORIA MICRO MAX (6 VUELTAS) </t>
  </si>
  <si>
    <t>FINAL MASTER MAX (12 VUELTAS )</t>
  </si>
  <si>
    <t>FINAL MINI MAX (15 VUELTAS)</t>
  </si>
  <si>
    <t>FINAL SENIOR MAX (20 VUELTAS )</t>
  </si>
  <si>
    <t xml:space="preserve">FINAL MICRO MAX (12 VUELTAS ) </t>
  </si>
  <si>
    <t>APERTURA PARQUE CERRADO CATEG MASTER NACIONAL - ENTREGA DE TANQUES</t>
  </si>
  <si>
    <t>ENTRENAMIENTO ÚNICO MASTER NACIONAL (10 MINUTOS)</t>
  </si>
  <si>
    <t>CLASIFICACION MASTER NACIONAL (5 MINUTOS)</t>
  </si>
  <si>
    <t>SERIE ÚNICA MASTER NACIONAL (10 VUELTAS)</t>
  </si>
  <si>
    <t>FINAL MASTER NACIONAL (15 VUELTAS)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</si>
</sst>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:ss;@"/>
  </numFmts>
  <fonts count="12" x14ac:knownFonts="1">
    <font>
      <sz val="11"/>
      <color theme="1"/>
      <name val="Calibri"/>
      <family val="2"/>
      <scheme val="minor"/>
    </font>
    <font>
      <sz val="11"/>
      <color indexed="8"/>
      <name val="Tahoma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Tahoma"/>
      <family val="2"/>
    </font>
    <font>
      <b/>
      <sz val="10"/>
      <name val="Calibri"/>
      <family val="2"/>
    </font>
    <font>
      <sz val="10"/>
      <color indexed="13"/>
      <name val="Calibri"/>
      <family val="2"/>
    </font>
    <font>
      <sz val="10"/>
      <color indexed="9"/>
      <name val="Calibri"/>
      <family val="2"/>
    </font>
    <font>
      <sz val="10"/>
      <color indexed="56"/>
      <name val="Calibri"/>
      <family val="2"/>
    </font>
    <font>
      <sz val="8"/>
      <name val="Calibri"/>
      <family val="2"/>
    </font>
    <font>
      <sz val="8"/>
      <color indexed="8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8"/>
        <bgColor indexed="13"/>
      </patternFill>
    </fill>
    <fill>
      <patternFill patternType="solid">
        <fgColor indexed="13"/>
        <bgColor indexed="51"/>
      </patternFill>
    </fill>
    <fill>
      <patternFill patternType="solid">
        <fgColor indexed="8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14"/>
        <bgColor indexed="33"/>
      </patternFill>
    </fill>
    <fill>
      <patternFill patternType="solid">
        <fgColor indexed="40"/>
        <bgColor indexed="49"/>
      </patternFill>
    </fill>
    <fill>
      <patternFill patternType="solid">
        <fgColor indexed="50"/>
        <bgColor indexed="51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0" fontId="5" fillId="0" borderId="0" xfId="0" applyFont="1"/>
    <xf numFmtId="0" fontId="3" fillId="0" borderId="2" xfId="0" applyFont="1" applyFill="1" applyBorder="1"/>
    <xf numFmtId="0" fontId="1" fillId="0" borderId="0" xfId="0" applyFont="1" applyFill="1"/>
    <xf numFmtId="20" fontId="1" fillId="0" borderId="0" xfId="0" applyNumberFormat="1" applyFont="1" applyAlignment="1">
      <alignment horizontal="left"/>
    </xf>
    <xf numFmtId="0" fontId="2" fillId="2" borderId="3" xfId="0" applyFont="1" applyFill="1" applyBorder="1"/>
    <xf numFmtId="0" fontId="2" fillId="2" borderId="4" xfId="0" applyFont="1" applyFill="1" applyBorder="1"/>
    <xf numFmtId="20" fontId="2" fillId="2" borderId="5" xfId="0" applyNumberFormat="1" applyFont="1" applyFill="1" applyBorder="1" applyAlignment="1">
      <alignment horizontal="left"/>
    </xf>
    <xf numFmtId="0" fontId="2" fillId="0" borderId="6" xfId="0" applyFont="1" applyFill="1" applyBorder="1"/>
    <xf numFmtId="0" fontId="3" fillId="3" borderId="7" xfId="0" applyFont="1" applyFill="1" applyBorder="1"/>
    <xf numFmtId="20" fontId="2" fillId="2" borderId="8" xfId="0" applyNumberFormat="1" applyFont="1" applyFill="1" applyBorder="1" applyAlignment="1">
      <alignment horizontal="left"/>
    </xf>
    <xf numFmtId="0" fontId="3" fillId="0" borderId="9" xfId="0" applyFont="1" applyBorder="1"/>
    <xf numFmtId="0" fontId="3" fillId="0" borderId="5" xfId="0" applyFont="1" applyBorder="1"/>
    <xf numFmtId="0" fontId="3" fillId="0" borderId="0" xfId="0" applyFont="1" applyBorder="1" applyAlignment="1">
      <alignment horizontal="left"/>
    </xf>
    <xf numFmtId="0" fontId="3" fillId="0" borderId="10" xfId="0" applyFont="1" applyBorder="1"/>
    <xf numFmtId="0" fontId="3" fillId="0" borderId="8" xfId="0" applyFont="1" applyBorder="1"/>
    <xf numFmtId="0" fontId="3" fillId="0" borderId="11" xfId="0" applyFont="1" applyBorder="1"/>
    <xf numFmtId="0" fontId="2" fillId="2" borderId="12" xfId="0" applyFont="1" applyFill="1" applyBorder="1"/>
    <xf numFmtId="0" fontId="2" fillId="2" borderId="13" xfId="0" applyFont="1" applyFill="1" applyBorder="1"/>
    <xf numFmtId="20" fontId="2" fillId="2" borderId="14" xfId="0" applyNumberFormat="1" applyFont="1" applyFill="1" applyBorder="1" applyAlignment="1">
      <alignment horizontal="left"/>
    </xf>
    <xf numFmtId="0" fontId="2" fillId="0" borderId="15" xfId="0" applyFont="1" applyFill="1" applyBorder="1"/>
    <xf numFmtId="0" fontId="7" fillId="4" borderId="4" xfId="0" applyFont="1" applyFill="1" applyBorder="1"/>
    <xf numFmtId="20" fontId="2" fillId="2" borderId="16" xfId="0" applyNumberFormat="1" applyFont="1" applyFill="1" applyBorder="1" applyAlignment="1">
      <alignment horizontal="left"/>
    </xf>
    <xf numFmtId="0" fontId="2" fillId="0" borderId="12" xfId="0" applyFont="1" applyFill="1" applyBorder="1"/>
    <xf numFmtId="0" fontId="7" fillId="4" borderId="13" xfId="0" applyFont="1" applyFill="1" applyBorder="1"/>
    <xf numFmtId="0" fontId="3" fillId="5" borderId="4" xfId="0" applyFont="1" applyFill="1" applyBorder="1"/>
    <xf numFmtId="0" fontId="3" fillId="5" borderId="13" xfId="0" applyFont="1" applyFill="1" applyBorder="1"/>
    <xf numFmtId="0" fontId="8" fillId="6" borderId="4" xfId="0" applyFont="1" applyFill="1" applyBorder="1"/>
    <xf numFmtId="0" fontId="8" fillId="6" borderId="13" xfId="0" applyFont="1" applyFill="1" applyBorder="1"/>
    <xf numFmtId="0" fontId="2" fillId="0" borderId="4" xfId="0" applyFont="1" applyFill="1" applyBorder="1"/>
    <xf numFmtId="0" fontId="2" fillId="0" borderId="13" xfId="0" applyFont="1" applyFill="1" applyBorder="1"/>
    <xf numFmtId="0" fontId="8" fillId="7" borderId="4" xfId="0" applyFont="1" applyFill="1" applyBorder="1"/>
    <xf numFmtId="0" fontId="9" fillId="0" borderId="13" xfId="0" applyFont="1" applyFill="1" applyBorder="1"/>
    <xf numFmtId="0" fontId="9" fillId="0" borderId="4" xfId="0" applyFont="1" applyFill="1" applyBorder="1"/>
    <xf numFmtId="0" fontId="3" fillId="5" borderId="17" xfId="0" applyFont="1" applyFill="1" applyBorder="1"/>
    <xf numFmtId="0" fontId="3" fillId="5" borderId="18" xfId="0" applyFont="1" applyFill="1" applyBorder="1"/>
    <xf numFmtId="0" fontId="3" fillId="3" borderId="17" xfId="0" applyFont="1" applyFill="1" applyBorder="1"/>
    <xf numFmtId="0" fontId="8" fillId="6" borderId="18" xfId="0" applyFont="1" applyFill="1" applyBorder="1"/>
    <xf numFmtId="0" fontId="3" fillId="8" borderId="17" xfId="0" applyFont="1" applyFill="1" applyBorder="1"/>
    <xf numFmtId="0" fontId="7" fillId="4" borderId="18" xfId="0" applyFont="1" applyFill="1" applyBorder="1"/>
    <xf numFmtId="0" fontId="3" fillId="9" borderId="17" xfId="0" applyFont="1" applyFill="1" applyBorder="1"/>
    <xf numFmtId="0" fontId="2" fillId="0" borderId="18" xfId="0" applyFont="1" applyFill="1" applyBorder="1"/>
    <xf numFmtId="0" fontId="2" fillId="0" borderId="17" xfId="0" applyFont="1" applyFill="1" applyBorder="1"/>
    <xf numFmtId="0" fontId="8" fillId="7" borderId="17" xfId="0" applyFont="1" applyFill="1" applyBorder="1"/>
    <xf numFmtId="0" fontId="3" fillId="10" borderId="18" xfId="0" applyFont="1" applyFill="1" applyBorder="1"/>
    <xf numFmtId="0" fontId="9" fillId="0" borderId="19" xfId="0" applyFont="1" applyFill="1" applyBorder="1"/>
    <xf numFmtId="0" fontId="3" fillId="11" borderId="13" xfId="0" applyFont="1" applyFill="1" applyBorder="1"/>
    <xf numFmtId="0" fontId="3" fillId="3" borderId="4" xfId="0" applyFont="1" applyFill="1" applyBorder="1"/>
    <xf numFmtId="0" fontId="3" fillId="3" borderId="13" xfId="0" applyFont="1" applyFill="1" applyBorder="1"/>
    <xf numFmtId="0" fontId="3" fillId="8" borderId="4" xfId="0" applyFont="1" applyFill="1" applyBorder="1"/>
    <xf numFmtId="0" fontId="3" fillId="8" borderId="13" xfId="0" applyFont="1" applyFill="1" applyBorder="1"/>
    <xf numFmtId="0" fontId="3" fillId="9" borderId="4" xfId="0" applyFont="1" applyFill="1" applyBorder="1"/>
    <xf numFmtId="0" fontId="3" fillId="9" borderId="13" xfId="0" applyFont="1" applyFill="1" applyBorder="1"/>
    <xf numFmtId="0" fontId="3" fillId="11" borderId="17" xfId="0" applyFont="1" applyFill="1" applyBorder="1"/>
    <xf numFmtId="0" fontId="3" fillId="11" borderId="18" xfId="0" applyFont="1" applyFill="1" applyBorder="1"/>
    <xf numFmtId="0" fontId="3" fillId="3" borderId="18" xfId="0" applyFont="1" applyFill="1" applyBorder="1"/>
    <xf numFmtId="0" fontId="3" fillId="8" borderId="18" xfId="0" applyFont="1" applyFill="1" applyBorder="1"/>
    <xf numFmtId="0" fontId="3" fillId="9" borderId="18" xfId="0" applyFont="1" applyFill="1" applyBorder="1"/>
    <xf numFmtId="0" fontId="9" fillId="0" borderId="18" xfId="0" applyFont="1" applyFill="1" applyBorder="1"/>
    <xf numFmtId="0" fontId="3" fillId="0" borderId="15" xfId="0" applyFont="1" applyBorder="1"/>
    <xf numFmtId="0" fontId="3" fillId="0" borderId="12" xfId="0" applyFont="1" applyBorder="1"/>
    <xf numFmtId="0" fontId="3" fillId="0" borderId="20" xfId="0" applyFont="1" applyBorder="1" applyAlignment="1">
      <alignment horizontal="left"/>
    </xf>
    <xf numFmtId="0" fontId="6" fillId="12" borderId="21" xfId="0" applyFont="1" applyFill="1" applyBorder="1"/>
    <xf numFmtId="20" fontId="6" fillId="12" borderId="22" xfId="0" applyNumberFormat="1" applyFont="1" applyFill="1" applyBorder="1" applyAlignment="1">
      <alignment horizontal="left"/>
    </xf>
    <xf numFmtId="20" fontId="1" fillId="0" borderId="0" xfId="0" applyNumberFormat="1" applyFont="1" applyFill="1" applyAlignment="1">
      <alignment horizontal="left"/>
    </xf>
    <xf numFmtId="0" fontId="11" fillId="0" borderId="0" xfId="0" applyFont="1"/>
    <xf numFmtId="0" fontId="0" fillId="0" borderId="0" xfId="0" applyAlignment="1">
      <alignment horizontal="left"/>
    </xf>
    <xf numFmtId="164" fontId="3" fillId="0" borderId="0" xfId="0" applyNumberFormat="1" applyFont="1" applyBorder="1" applyAlignment="1">
      <alignment horizontal="left"/>
    </xf>
    <xf numFmtId="20" fontId="2" fillId="0" borderId="16" xfId="0" applyNumberFormat="1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20" fontId="0" fillId="0" borderId="0" xfId="0" applyNumberFormat="1" applyAlignment="1">
      <alignment horizontal="left"/>
    </xf>
    <xf numFmtId="0" fontId="2" fillId="2" borderId="15" xfId="0" applyFont="1" applyFill="1" applyBorder="1" applyAlignment="1">
      <alignment wrapText="1"/>
    </xf>
    <xf numFmtId="0" fontId="4" fillId="13" borderId="21" xfId="0" applyFont="1" applyFill="1" applyBorder="1" applyAlignment="1">
      <alignment wrapText="1"/>
    </xf>
    <xf numFmtId="20" fontId="6" fillId="12" borderId="23" xfId="0" applyNumberFormat="1" applyFont="1" applyFill="1" applyBorder="1" applyAlignment="1">
      <alignment horizontal="left" vertical="center"/>
    </xf>
    <xf numFmtId="20" fontId="2" fillId="2" borderId="5" xfId="0" applyNumberFormat="1" applyFont="1" applyFill="1" applyBorder="1" applyAlignment="1">
      <alignment horizontal="left" vertical="center"/>
    </xf>
    <xf numFmtId="0" fontId="3" fillId="13" borderId="1" xfId="0" applyFont="1" applyFill="1" applyBorder="1"/>
    <xf numFmtId="20" fontId="2" fillId="13" borderId="23" xfId="0" applyNumberFormat="1" applyFont="1" applyFill="1" applyBorder="1" applyAlignment="1">
      <alignment horizontal="left"/>
    </xf>
    <xf numFmtId="0" fontId="2" fillId="13" borderId="2" xfId="0" applyFont="1" applyFill="1" applyBorder="1"/>
    <xf numFmtId="20" fontId="2" fillId="13" borderId="5" xfId="0" applyNumberFormat="1" applyFont="1" applyFill="1" applyBorder="1" applyAlignment="1">
      <alignment horizontal="left"/>
    </xf>
    <xf numFmtId="0" fontId="3" fillId="13" borderId="15" xfId="0" applyFont="1" applyFill="1" applyBorder="1"/>
    <xf numFmtId="0" fontId="3" fillId="13" borderId="17" xfId="0" applyFont="1" applyFill="1" applyBorder="1"/>
    <xf numFmtId="20" fontId="2" fillId="13" borderId="16" xfId="0" applyNumberFormat="1" applyFont="1" applyFill="1" applyBorder="1" applyAlignment="1">
      <alignment horizontal="left"/>
    </xf>
    <xf numFmtId="0" fontId="2" fillId="13" borderId="12" xfId="0" applyFont="1" applyFill="1" applyBorder="1"/>
    <xf numFmtId="0" fontId="3" fillId="13" borderId="18" xfId="0" applyFont="1" applyFill="1" applyBorder="1"/>
    <xf numFmtId="20" fontId="2" fillId="13" borderId="14" xfId="0" applyNumberFormat="1" applyFont="1" applyFill="1" applyBorder="1" applyAlignment="1">
      <alignment horizontal="left"/>
    </xf>
    <xf numFmtId="0" fontId="2" fillId="14" borderId="15" xfId="0" applyFont="1" applyFill="1" applyBorder="1"/>
    <xf numFmtId="20" fontId="2" fillId="14" borderId="16" xfId="0" applyNumberFormat="1" applyFont="1" applyFill="1" applyBorder="1" applyAlignment="1">
      <alignment horizontal="left"/>
    </xf>
    <xf numFmtId="0" fontId="2" fillId="14" borderId="12" xfId="0" applyFont="1" applyFill="1" applyBorder="1"/>
    <xf numFmtId="20" fontId="2" fillId="14" borderId="14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28575</xdr:rowOff>
    </xdr:from>
    <xdr:to>
      <xdr:col>2</xdr:col>
      <xdr:colOff>781050</xdr:colOff>
      <xdr:row>70</xdr:row>
      <xdr:rowOff>142875</xdr:rowOff>
    </xdr:to>
    <xdr:pic>
      <xdr:nvPicPr>
        <xdr:cNvPr id="154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2125325"/>
          <a:ext cx="6191250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19050</xdr:colOff>
      <xdr:row>1</xdr:row>
      <xdr:rowOff>0</xdr:rowOff>
    </xdr:to>
    <xdr:pic>
      <xdr:nvPicPr>
        <xdr:cNvPr id="1546" name="Imagen 7" descr="negro rojo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0" y="0"/>
          <a:ext cx="62007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85725</xdr:rowOff>
    </xdr:from>
    <xdr:to>
      <xdr:col>0</xdr:col>
      <xdr:colOff>762000</xdr:colOff>
      <xdr:row>0</xdr:row>
      <xdr:rowOff>647700</xdr:rowOff>
    </xdr:to>
    <xdr:pic>
      <xdr:nvPicPr>
        <xdr:cNvPr id="1547" name="2 Imagen" descr="Logo ROTAX BUE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95250" y="85725"/>
          <a:ext cx="666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257175</xdr:colOff>
      <xdr:row>0</xdr:row>
      <xdr:rowOff>0</xdr:rowOff>
    </xdr:from>
    <xdr:ext cx="6343650" cy="733426"/>
    <xdr:sp macro="" textlink="">
      <xdr:nvSpPr>
        <xdr:cNvPr id="4" name="3 CuadroTexto"/>
        <xdr:cNvSpPr txBox="1"/>
      </xdr:nvSpPr>
      <xdr:spPr>
        <a:xfrm>
          <a:off x="257175" y="0"/>
          <a:ext cx="6343650" cy="7334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/>
          <a:r>
            <a:rPr lang="es-AR" sz="1600" b="1" i="0" baseline="0">
              <a:solidFill>
                <a:schemeClr val="bg1"/>
              </a:solidFill>
              <a:latin typeface="+mn-lt"/>
              <a:ea typeface="+mn-ea"/>
              <a:cs typeface="+mn-cs"/>
            </a:rPr>
            <a:t>RMC 1ra FECHA</a:t>
          </a:r>
          <a:r>
            <a:rPr lang="es-AR" sz="1600" b="1" i="0">
              <a:solidFill>
                <a:schemeClr val="bg1"/>
              </a:solidFill>
              <a:latin typeface="+mn-lt"/>
              <a:ea typeface="+mn-ea"/>
              <a:cs typeface="+mn-cs"/>
            </a:rPr>
            <a:t> 2015</a:t>
          </a:r>
          <a:endParaRPr lang="es-ES" sz="1600">
            <a:solidFill>
              <a:schemeClr val="bg1"/>
            </a:solidFill>
          </a:endParaRPr>
        </a:p>
        <a:p>
          <a:pPr algn="ctr"/>
          <a:r>
            <a:rPr lang="es-AR" sz="16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KARTÓDROMO  de Cdad EVITA - Sábado 28 de Febrero</a:t>
          </a:r>
        </a:p>
        <a:p>
          <a:pPr algn="ctr"/>
          <a:r>
            <a:rPr lang="es-AR" sz="20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  <a:endParaRPr lang="es-ES" sz="2000">
            <a:solidFill>
              <a:schemeClr val="bg1"/>
            </a:solidFill>
          </a:endParaRPr>
        </a:p>
        <a:p>
          <a:pPr algn="ctr"/>
          <a:endParaRPr lang="es-AR" sz="28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0</xdr:colOff>
      <xdr:row>1</xdr:row>
      <xdr:rowOff>0</xdr:rowOff>
    </xdr:to>
    <xdr:pic>
      <xdr:nvPicPr>
        <xdr:cNvPr id="2401" name="Imagen 7" descr="negro roj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54578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104775</xdr:colOff>
      <xdr:row>0</xdr:row>
      <xdr:rowOff>95250</xdr:rowOff>
    </xdr:from>
    <xdr:to>
      <xdr:col>0</xdr:col>
      <xdr:colOff>771525</xdr:colOff>
      <xdr:row>0</xdr:row>
      <xdr:rowOff>657225</xdr:rowOff>
    </xdr:to>
    <xdr:pic>
      <xdr:nvPicPr>
        <xdr:cNvPr id="2402" name="2 Imagen" descr="Logo ROTAX BUE.jpg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4775" y="95250"/>
          <a:ext cx="666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438150</xdr:colOff>
      <xdr:row>0</xdr:row>
      <xdr:rowOff>57151</xdr:rowOff>
    </xdr:from>
    <xdr:ext cx="5086350" cy="723900"/>
    <xdr:sp macro="" textlink="">
      <xdr:nvSpPr>
        <xdr:cNvPr id="10" name="9 CuadroTexto"/>
        <xdr:cNvSpPr txBox="1"/>
      </xdr:nvSpPr>
      <xdr:spPr>
        <a:xfrm>
          <a:off x="438150" y="57151"/>
          <a:ext cx="5086350" cy="7239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lang="es-AR" sz="1400" b="1" i="0" baseline="0">
              <a:solidFill>
                <a:schemeClr val="bg1"/>
              </a:solidFill>
              <a:latin typeface="+mn-lt"/>
              <a:ea typeface="+mn-ea"/>
              <a:cs typeface="+mn-cs"/>
            </a:rPr>
            <a:t>RMC 1r</a:t>
          </a:r>
          <a:r>
            <a:rPr lang="es-AR" sz="1400" b="1" i="0">
              <a:solidFill>
                <a:schemeClr val="bg1"/>
              </a:solidFill>
              <a:latin typeface="+mn-lt"/>
              <a:ea typeface="+mn-ea"/>
              <a:cs typeface="+mn-cs"/>
            </a:rPr>
            <a:t>a FECHA 2015</a:t>
          </a:r>
          <a:r>
            <a:rPr lang="es-ES" sz="1400" b="1" i="0" baseline="0">
              <a:solidFill>
                <a:schemeClr val="bg1"/>
              </a:solidFill>
              <a:latin typeface="+mn-lt"/>
              <a:ea typeface="+mn-ea"/>
              <a:cs typeface="+mn-cs"/>
            </a:rPr>
            <a:t> </a:t>
          </a:r>
        </a:p>
        <a:p>
          <a:pPr algn="ctr"/>
          <a:r>
            <a:rPr lang="es-AR" sz="1400" b="1" baseline="0">
              <a:solidFill>
                <a:schemeClr val="bg1"/>
              </a:solidFill>
              <a:latin typeface="+mn-lt"/>
              <a:ea typeface="+mn-ea"/>
              <a:cs typeface="+mn-cs"/>
            </a:rPr>
            <a:t>KARTÓDROMO  de Cdad EVITA - Domingo 1 de Marzo</a:t>
          </a:r>
          <a:endParaRPr lang="es-AR" sz="1400">
            <a:solidFill>
              <a:schemeClr val="bg1"/>
            </a:solidFill>
          </a:endParaRPr>
        </a:p>
        <a:p>
          <a:endParaRPr lang="es-AR" sz="1100"/>
        </a:p>
      </xdr:txBody>
    </xdr:sp>
    <xdr:clientData/>
  </xdr:oneCellAnchor>
  <xdr:twoCellAnchor editAs="oneCell">
    <xdr:from>
      <xdr:col>0</xdr:col>
      <xdr:colOff>0</xdr:colOff>
      <xdr:row>65</xdr:row>
      <xdr:rowOff>0</xdr:rowOff>
    </xdr:from>
    <xdr:to>
      <xdr:col>2</xdr:col>
      <xdr:colOff>0</xdr:colOff>
      <xdr:row>66</xdr:row>
      <xdr:rowOff>104775</xdr:rowOff>
    </xdr:to>
    <xdr:pic>
      <xdr:nvPicPr>
        <xdr:cNvPr id="24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0982325"/>
          <a:ext cx="545782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9"/>
  <sheetViews>
    <sheetView workbookViewId="0">
      <selection activeCell="F49" sqref="F49"/>
    </sheetView>
  </sheetViews>
  <sheetFormatPr baseColWidth="10" defaultRowHeight="14.25" x14ac:dyDescent="0.2"/>
  <cols>
    <col min="1" max="1" width="81.140625" style="1" bestFit="1" customWidth="1"/>
    <col min="2" max="2" width="0" style="1" hidden="1" customWidth="1"/>
    <col min="3" max="3" width="11.85546875" style="6" customWidth="1"/>
    <col min="4" max="4" width="7" style="6" hidden="1" customWidth="1"/>
    <col min="5" max="5" width="11.42578125" style="1" customWidth="1"/>
    <col min="6" max="16384" width="11.42578125" style="1"/>
  </cols>
  <sheetData>
    <row r="1" spans="1:5" ht="60" customHeight="1" x14ac:dyDescent="0.2"/>
    <row r="2" spans="1:5" ht="12.75" customHeight="1" x14ac:dyDescent="0.2">
      <c r="A2" s="2" t="s">
        <v>31</v>
      </c>
      <c r="B2" s="7"/>
      <c r="C2" s="9">
        <v>0.33333333333333331</v>
      </c>
    </row>
    <row r="3" spans="1:5" ht="23.25" customHeight="1" x14ac:dyDescent="0.2">
      <c r="A3" s="74" t="s">
        <v>57</v>
      </c>
      <c r="B3" s="8"/>
      <c r="C3" s="77">
        <v>0.33333333333333331</v>
      </c>
    </row>
    <row r="4" spans="1:5" ht="12.75" customHeight="1" x14ac:dyDescent="0.2">
      <c r="A4" s="14" t="s">
        <v>1</v>
      </c>
      <c r="B4" s="13"/>
      <c r="C4" s="9">
        <v>0.34375</v>
      </c>
    </row>
    <row r="5" spans="1:5" ht="12.75" customHeight="1" x14ac:dyDescent="0.2">
      <c r="A5" s="17" t="s">
        <v>2</v>
      </c>
      <c r="B5" s="18"/>
      <c r="C5" s="12">
        <v>0.375</v>
      </c>
    </row>
    <row r="6" spans="1:5" ht="12.75" customHeight="1" thickBot="1" x14ac:dyDescent="0.25">
      <c r="A6" s="19" t="s">
        <v>0</v>
      </c>
      <c r="B6" s="20"/>
      <c r="C6" s="21">
        <v>0.41666666666666669</v>
      </c>
    </row>
    <row r="7" spans="1:5" ht="12.75" customHeight="1" x14ac:dyDescent="0.2">
      <c r="A7" s="22" t="s">
        <v>7</v>
      </c>
      <c r="B7" s="23"/>
      <c r="C7" s="24">
        <v>0.4375</v>
      </c>
    </row>
    <row r="8" spans="1:5" ht="12.75" customHeight="1" thickBot="1" x14ac:dyDescent="0.25">
      <c r="A8" s="25" t="s">
        <v>58</v>
      </c>
      <c r="B8" s="26"/>
      <c r="C8" s="21">
        <f>C7+D8</f>
        <v>0.44791666666666669</v>
      </c>
      <c r="D8" s="6">
        <v>1.0416666666666666E-2</v>
      </c>
    </row>
    <row r="9" spans="1:5" ht="12.75" customHeight="1" x14ac:dyDescent="0.2">
      <c r="A9" s="22" t="s">
        <v>25</v>
      </c>
      <c r="B9" s="27"/>
      <c r="C9" s="24">
        <f>C8</f>
        <v>0.44791666666666669</v>
      </c>
    </row>
    <row r="10" spans="1:5" ht="12.75" customHeight="1" thickBot="1" x14ac:dyDescent="0.25">
      <c r="A10" s="25" t="s">
        <v>44</v>
      </c>
      <c r="B10" s="28"/>
      <c r="C10" s="21">
        <f>C9+D8</f>
        <v>0.45833333333333337</v>
      </c>
      <c r="D10" s="6">
        <v>1.0416666666666666E-2</v>
      </c>
    </row>
    <row r="11" spans="1:5" ht="12.75" customHeight="1" x14ac:dyDescent="0.2">
      <c r="A11" s="22" t="s">
        <v>5</v>
      </c>
      <c r="B11" s="29"/>
      <c r="C11" s="24">
        <f>C10</f>
        <v>0.45833333333333337</v>
      </c>
    </row>
    <row r="12" spans="1:5" ht="12.75" customHeight="1" thickBot="1" x14ac:dyDescent="0.25">
      <c r="A12" s="25" t="s">
        <v>6</v>
      </c>
      <c r="B12" s="30"/>
      <c r="C12" s="21">
        <f>C11+D10-D11</f>
        <v>0.46875000000000006</v>
      </c>
      <c r="D12" s="6">
        <v>1.0416666666666666E-2</v>
      </c>
      <c r="E12" s="67"/>
    </row>
    <row r="13" spans="1:5" ht="12.75" customHeight="1" x14ac:dyDescent="0.2">
      <c r="A13" s="22" t="s">
        <v>8</v>
      </c>
      <c r="B13" s="31"/>
      <c r="C13" s="24">
        <f>C12</f>
        <v>0.46875000000000006</v>
      </c>
      <c r="E13" s="67"/>
    </row>
    <row r="14" spans="1:5" ht="12.75" customHeight="1" thickBot="1" x14ac:dyDescent="0.25">
      <c r="A14" s="25" t="s">
        <v>9</v>
      </c>
      <c r="B14" s="32"/>
      <c r="C14" s="21">
        <f>C13+D12</f>
        <v>0.47916666666666674</v>
      </c>
      <c r="D14" s="6">
        <v>1.0416666666666666E-2</v>
      </c>
    </row>
    <row r="15" spans="1:5" ht="12.75" customHeight="1" x14ac:dyDescent="0.2">
      <c r="A15" s="22" t="s">
        <v>3</v>
      </c>
      <c r="B15" s="33"/>
      <c r="C15" s="24">
        <f>C14</f>
        <v>0.47916666666666674</v>
      </c>
    </row>
    <row r="16" spans="1:5" ht="12.75" customHeight="1" thickBot="1" x14ac:dyDescent="0.25">
      <c r="A16" s="25" t="s">
        <v>4</v>
      </c>
      <c r="B16" s="34"/>
      <c r="C16" s="21">
        <f>C15+D14</f>
        <v>0.48958333333333343</v>
      </c>
      <c r="D16" s="6">
        <v>1.0416666666666666E-2</v>
      </c>
    </row>
    <row r="17" spans="1:5" ht="12.75" customHeight="1" x14ac:dyDescent="0.2">
      <c r="A17" s="22" t="s">
        <v>23</v>
      </c>
      <c r="B17" s="35"/>
      <c r="C17" s="24">
        <f>C16</f>
        <v>0.48958333333333343</v>
      </c>
    </row>
    <row r="18" spans="1:5" ht="12.75" customHeight="1" thickBot="1" x14ac:dyDescent="0.25">
      <c r="A18" s="25" t="s">
        <v>24</v>
      </c>
      <c r="B18" s="34"/>
      <c r="C18" s="21">
        <f>C17+D16</f>
        <v>0.50000000000000011</v>
      </c>
      <c r="D18" s="6">
        <v>1.0416666666666666E-2</v>
      </c>
    </row>
    <row r="19" spans="1:5" ht="12.75" customHeight="1" x14ac:dyDescent="0.2">
      <c r="A19" s="22" t="s">
        <v>7</v>
      </c>
      <c r="B19" s="36"/>
      <c r="C19" s="24">
        <f>C18</f>
        <v>0.50000000000000011</v>
      </c>
    </row>
    <row r="20" spans="1:5" ht="12.75" customHeight="1" thickBot="1" x14ac:dyDescent="0.25">
      <c r="A20" s="25" t="s">
        <v>59</v>
      </c>
      <c r="B20" s="37"/>
      <c r="C20" s="21">
        <f>C19+D18</f>
        <v>0.51041666666666674</v>
      </c>
      <c r="D20" s="6">
        <v>1.0416666666666666E-2</v>
      </c>
    </row>
    <row r="21" spans="1:5" ht="12.75" customHeight="1" x14ac:dyDescent="0.2">
      <c r="A21" s="22" t="s">
        <v>25</v>
      </c>
      <c r="B21" s="38"/>
      <c r="C21" s="24">
        <f>C20</f>
        <v>0.51041666666666674</v>
      </c>
    </row>
    <row r="22" spans="1:5" ht="12.75" customHeight="1" thickBot="1" x14ac:dyDescent="0.25">
      <c r="A22" s="25" t="s">
        <v>45</v>
      </c>
      <c r="B22" s="39"/>
      <c r="C22" s="21">
        <f>C21+D20-D21</f>
        <v>0.52083333333333337</v>
      </c>
      <c r="D22" s="6">
        <v>1.0416666666666666E-2</v>
      </c>
      <c r="E22" s="67"/>
    </row>
    <row r="23" spans="1:5" ht="12.75" customHeight="1" x14ac:dyDescent="0.2">
      <c r="A23" s="22" t="s">
        <v>5</v>
      </c>
      <c r="B23" s="42"/>
      <c r="C23" s="24">
        <f>C22</f>
        <v>0.52083333333333337</v>
      </c>
      <c r="E23" s="67"/>
    </row>
    <row r="24" spans="1:5" ht="12.75" customHeight="1" thickBot="1" x14ac:dyDescent="0.25">
      <c r="A24" s="25" t="s">
        <v>11</v>
      </c>
      <c r="B24" s="43"/>
      <c r="C24" s="21">
        <f>C23+D22</f>
        <v>0.53125</v>
      </c>
      <c r="D24" s="6">
        <v>1.0416666666666666E-2</v>
      </c>
    </row>
    <row r="25" spans="1:5" ht="12.75" customHeight="1" x14ac:dyDescent="0.2">
      <c r="A25" s="22" t="s">
        <v>8</v>
      </c>
      <c r="B25" s="44"/>
      <c r="C25" s="24">
        <f>C24</f>
        <v>0.53125</v>
      </c>
    </row>
    <row r="26" spans="1:5" ht="12.75" customHeight="1" thickBot="1" x14ac:dyDescent="0.25">
      <c r="A26" s="25" t="s">
        <v>12</v>
      </c>
      <c r="B26" s="43"/>
      <c r="C26" s="21">
        <f>C25+D24</f>
        <v>0.54166666666666663</v>
      </c>
      <c r="D26" s="6">
        <v>1.0416666666666666E-2</v>
      </c>
    </row>
    <row r="27" spans="1:5" ht="12.75" customHeight="1" x14ac:dyDescent="0.2">
      <c r="A27" s="22" t="s">
        <v>3</v>
      </c>
      <c r="B27" s="45"/>
      <c r="C27" s="24">
        <f>C26</f>
        <v>0.54166666666666663</v>
      </c>
    </row>
    <row r="28" spans="1:5" ht="12.75" customHeight="1" thickBot="1" x14ac:dyDescent="0.25">
      <c r="A28" s="25" t="s">
        <v>10</v>
      </c>
      <c r="B28" s="46"/>
      <c r="C28" s="21">
        <f>C27+D26</f>
        <v>0.55208333333333326</v>
      </c>
      <c r="D28" s="6">
        <v>1.0416666666666666E-2</v>
      </c>
    </row>
    <row r="29" spans="1:5" ht="12.75" customHeight="1" x14ac:dyDescent="0.2">
      <c r="A29" s="22" t="s">
        <v>23</v>
      </c>
      <c r="B29" s="40"/>
      <c r="C29" s="24">
        <f>C28</f>
        <v>0.55208333333333326</v>
      </c>
    </row>
    <row r="30" spans="1:5" ht="12.75" customHeight="1" thickBot="1" x14ac:dyDescent="0.25">
      <c r="A30" s="25" t="s">
        <v>26</v>
      </c>
      <c r="B30" s="41"/>
      <c r="C30" s="21">
        <f>C29+D28</f>
        <v>0.56249999999999989</v>
      </c>
      <c r="D30" s="6">
        <v>1.0416666666666666E-2</v>
      </c>
    </row>
    <row r="31" spans="1:5" ht="12.75" customHeight="1" x14ac:dyDescent="0.2">
      <c r="A31" s="22" t="s">
        <v>7</v>
      </c>
      <c r="B31" s="36"/>
      <c r="C31" s="24">
        <f>C30</f>
        <v>0.56249999999999989</v>
      </c>
    </row>
    <row r="32" spans="1:5" ht="12.75" customHeight="1" thickBot="1" x14ac:dyDescent="0.25">
      <c r="A32" s="25" t="s">
        <v>60</v>
      </c>
      <c r="B32" s="37"/>
      <c r="C32" s="21">
        <f>C31+D30</f>
        <v>0.57291666666666652</v>
      </c>
      <c r="D32" s="6">
        <v>1.0416666666666666E-2</v>
      </c>
    </row>
    <row r="33" spans="1:5" ht="12.75" customHeight="1" x14ac:dyDescent="0.2">
      <c r="A33" s="22" t="s">
        <v>25</v>
      </c>
      <c r="B33" s="38"/>
      <c r="C33" s="24">
        <f>C32</f>
        <v>0.57291666666666652</v>
      </c>
    </row>
    <row r="34" spans="1:5" ht="12.75" customHeight="1" thickBot="1" x14ac:dyDescent="0.25">
      <c r="A34" s="25" t="s">
        <v>46</v>
      </c>
      <c r="B34" s="39"/>
      <c r="C34" s="21">
        <f>C33+D32-D33</f>
        <v>0.58333333333333315</v>
      </c>
      <c r="D34" s="6">
        <v>1.0416666666666666E-2</v>
      </c>
      <c r="E34" s="67"/>
    </row>
    <row r="35" spans="1:5" ht="12.75" customHeight="1" x14ac:dyDescent="0.2">
      <c r="A35" s="22" t="s">
        <v>5</v>
      </c>
      <c r="B35" s="42"/>
      <c r="C35" s="24">
        <f>C34</f>
        <v>0.58333333333333315</v>
      </c>
      <c r="E35" s="67"/>
    </row>
    <row r="36" spans="1:5" ht="12.75" customHeight="1" thickBot="1" x14ac:dyDescent="0.25">
      <c r="A36" s="25" t="s">
        <v>14</v>
      </c>
      <c r="B36" s="43"/>
      <c r="C36" s="21">
        <f>C35+D34</f>
        <v>0.59374999999999978</v>
      </c>
      <c r="D36" s="6">
        <v>1.0416666666666666E-2</v>
      </c>
    </row>
    <row r="37" spans="1:5" ht="12.75" customHeight="1" x14ac:dyDescent="0.2">
      <c r="A37" s="22" t="s">
        <v>8</v>
      </c>
      <c r="B37" s="44"/>
      <c r="C37" s="24">
        <f>C36</f>
        <v>0.59374999999999978</v>
      </c>
    </row>
    <row r="38" spans="1:5" ht="12.75" customHeight="1" thickBot="1" x14ac:dyDescent="0.25">
      <c r="A38" s="25" t="s">
        <v>15</v>
      </c>
      <c r="B38" s="43"/>
      <c r="C38" s="21">
        <f>C37+D36</f>
        <v>0.60416666666666641</v>
      </c>
      <c r="D38" s="6">
        <v>1.0416666666666666E-2</v>
      </c>
    </row>
    <row r="39" spans="1:5" ht="12.75" customHeight="1" x14ac:dyDescent="0.2">
      <c r="A39" s="22" t="s">
        <v>3</v>
      </c>
      <c r="B39" s="45"/>
      <c r="C39" s="24">
        <f>C38</f>
        <v>0.60416666666666641</v>
      </c>
    </row>
    <row r="40" spans="1:5" ht="12.75" customHeight="1" thickBot="1" x14ac:dyDescent="0.25">
      <c r="A40" s="25" t="s">
        <v>13</v>
      </c>
      <c r="B40" s="46"/>
      <c r="C40" s="21">
        <f>C39+D38</f>
        <v>0.61458333333333304</v>
      </c>
      <c r="D40" s="6">
        <v>1.0416666666666666E-2</v>
      </c>
    </row>
    <row r="41" spans="1:5" ht="12.75" customHeight="1" x14ac:dyDescent="0.2">
      <c r="A41" s="22" t="s">
        <v>23</v>
      </c>
      <c r="B41" s="40"/>
      <c r="C41" s="24">
        <f>C40</f>
        <v>0.61458333333333304</v>
      </c>
    </row>
    <row r="42" spans="1:5" ht="12.75" customHeight="1" thickBot="1" x14ac:dyDescent="0.25">
      <c r="A42" s="25" t="s">
        <v>27</v>
      </c>
      <c r="B42" s="41"/>
      <c r="C42" s="21">
        <f>C41+D40</f>
        <v>0.62499999999999967</v>
      </c>
      <c r="D42" s="6">
        <v>6.9444444444444441E-3</v>
      </c>
    </row>
    <row r="43" spans="1:5" s="3" customFormat="1" ht="27.75" customHeight="1" thickBot="1" x14ac:dyDescent="0.25">
      <c r="A43" s="75" t="s">
        <v>66</v>
      </c>
      <c r="B43" s="47"/>
      <c r="C43" s="76">
        <f>C42+D42</f>
        <v>0.63194444444444409</v>
      </c>
      <c r="D43" s="6">
        <v>1.7361111111111112E-2</v>
      </c>
    </row>
    <row r="44" spans="1:5" ht="12.75" customHeight="1" x14ac:dyDescent="0.2">
      <c r="A44" s="22" t="s">
        <v>7</v>
      </c>
      <c r="B44" s="11"/>
      <c r="C44" s="24">
        <f>C43+D43</f>
        <v>0.64930555555555525</v>
      </c>
      <c r="D44" s="6">
        <v>6.9444444444444441E-3</v>
      </c>
    </row>
    <row r="45" spans="1:5" ht="12.75" customHeight="1" thickBot="1" x14ac:dyDescent="0.25">
      <c r="A45" s="25" t="s">
        <v>18</v>
      </c>
      <c r="B45" s="48"/>
      <c r="C45" s="21">
        <f>C44+D44</f>
        <v>0.65624999999999967</v>
      </c>
      <c r="D45" s="6">
        <v>6.9444444444444441E-3</v>
      </c>
    </row>
    <row r="46" spans="1:5" ht="12.75" customHeight="1" x14ac:dyDescent="0.2">
      <c r="A46" s="22" t="s">
        <v>25</v>
      </c>
      <c r="B46" s="49"/>
      <c r="C46" s="24">
        <f>C45</f>
        <v>0.65624999999999967</v>
      </c>
    </row>
    <row r="47" spans="1:5" ht="12.75" customHeight="1" thickBot="1" x14ac:dyDescent="0.25">
      <c r="A47" s="25" t="s">
        <v>28</v>
      </c>
      <c r="B47" s="50"/>
      <c r="C47" s="21">
        <f>C46+D45</f>
        <v>0.66319444444444409</v>
      </c>
      <c r="D47" s="6">
        <v>6.9444444444444441E-3</v>
      </c>
    </row>
    <row r="48" spans="1:5" ht="12.75" customHeight="1" x14ac:dyDescent="0.2">
      <c r="A48" s="22" t="s">
        <v>5</v>
      </c>
      <c r="B48" s="53"/>
      <c r="C48" s="24">
        <f>C47</f>
        <v>0.66319444444444409</v>
      </c>
    </row>
    <row r="49" spans="1:4" ht="12.75" customHeight="1" thickBot="1" x14ac:dyDescent="0.25">
      <c r="A49" s="25" t="s">
        <v>17</v>
      </c>
      <c r="B49" s="54"/>
      <c r="C49" s="21">
        <f>C48+D47</f>
        <v>0.67013888888888851</v>
      </c>
      <c r="D49" s="6">
        <v>6.9444444444444441E-3</v>
      </c>
    </row>
    <row r="50" spans="1:4" ht="12.75" customHeight="1" x14ac:dyDescent="0.2">
      <c r="A50" s="10" t="s">
        <v>8</v>
      </c>
      <c r="B50" s="53"/>
      <c r="C50" s="24">
        <f>C49</f>
        <v>0.67013888888888851</v>
      </c>
    </row>
    <row r="51" spans="1:4" ht="12.75" customHeight="1" thickBot="1" x14ac:dyDescent="0.25">
      <c r="A51" s="25" t="s">
        <v>19</v>
      </c>
      <c r="B51" s="54"/>
      <c r="C51" s="21">
        <f>C50+D49</f>
        <v>0.67708333333333293</v>
      </c>
      <c r="D51" s="6">
        <v>6.9444444444444441E-3</v>
      </c>
    </row>
    <row r="52" spans="1:4" ht="12.75" customHeight="1" x14ac:dyDescent="0.2">
      <c r="A52" s="22" t="s">
        <v>61</v>
      </c>
      <c r="B52" s="33"/>
      <c r="C52" s="24">
        <f>C51</f>
        <v>0.67708333333333293</v>
      </c>
    </row>
    <row r="53" spans="1:4" ht="12.75" customHeight="1" thickBot="1" x14ac:dyDescent="0.25">
      <c r="A53" s="25" t="s">
        <v>16</v>
      </c>
      <c r="B53" s="34"/>
      <c r="C53" s="21">
        <f>C52+D51</f>
        <v>0.68402777777777735</v>
      </c>
      <c r="D53" s="6">
        <v>6.9444444444444441E-3</v>
      </c>
    </row>
    <row r="54" spans="1:4" ht="12.75" customHeight="1" x14ac:dyDescent="0.2">
      <c r="A54" s="22" t="s">
        <v>23</v>
      </c>
      <c r="B54" s="51"/>
      <c r="C54" s="24">
        <f>C53</f>
        <v>0.68402777777777735</v>
      </c>
    </row>
    <row r="55" spans="1:4" ht="12.75" customHeight="1" thickBot="1" x14ac:dyDescent="0.25">
      <c r="A55" s="25" t="s">
        <v>62</v>
      </c>
      <c r="B55" s="52"/>
      <c r="C55" s="21">
        <f>C54+D53</f>
        <v>0.69097222222222177</v>
      </c>
      <c r="D55" s="6">
        <v>6.9444444444444441E-3</v>
      </c>
    </row>
    <row r="56" spans="1:4" ht="12.75" customHeight="1" x14ac:dyDescent="0.2">
      <c r="A56" s="22" t="s">
        <v>7</v>
      </c>
      <c r="B56" s="38"/>
      <c r="C56" s="24">
        <f>C55</f>
        <v>0.69097222222222177</v>
      </c>
    </row>
    <row r="57" spans="1:4" ht="12.75" customHeight="1" thickBot="1" x14ac:dyDescent="0.25">
      <c r="A57" s="25" t="s">
        <v>63</v>
      </c>
      <c r="B57" s="57"/>
      <c r="C57" s="21">
        <f>C56+D55</f>
        <v>0.69791666666666619</v>
      </c>
      <c r="D57" s="6">
        <v>1.0416666666666666E-2</v>
      </c>
    </row>
    <row r="58" spans="1:4" ht="12.75" customHeight="1" x14ac:dyDescent="0.2">
      <c r="A58" s="22" t="s">
        <v>25</v>
      </c>
      <c r="B58" s="42"/>
      <c r="C58" s="24">
        <f>C57</f>
        <v>0.69791666666666619</v>
      </c>
    </row>
    <row r="59" spans="1:4" ht="12.75" customHeight="1" thickBot="1" x14ac:dyDescent="0.25">
      <c r="A59" s="25" t="s">
        <v>49</v>
      </c>
      <c r="B59" s="59"/>
      <c r="C59" s="21">
        <f>C58+D57</f>
        <v>0.70833333333333282</v>
      </c>
      <c r="D59" s="6">
        <v>1.0416666666666666E-2</v>
      </c>
    </row>
    <row r="60" spans="1:4" ht="12.75" customHeight="1" x14ac:dyDescent="0.2">
      <c r="A60" s="22" t="s">
        <v>5</v>
      </c>
      <c r="B60" s="42"/>
      <c r="C60" s="24">
        <f>C59</f>
        <v>0.70833333333333282</v>
      </c>
    </row>
    <row r="61" spans="1:4" ht="12.75" customHeight="1" thickBot="1" x14ac:dyDescent="0.25">
      <c r="A61" s="25" t="s">
        <v>64</v>
      </c>
      <c r="B61" s="59"/>
      <c r="C61" s="21">
        <f>C60+D59</f>
        <v>0.71874999999999944</v>
      </c>
      <c r="D61" s="6">
        <v>1.0416666666666666E-2</v>
      </c>
    </row>
    <row r="62" spans="1:4" ht="12.75" customHeight="1" x14ac:dyDescent="0.2">
      <c r="A62" s="22" t="s">
        <v>8</v>
      </c>
      <c r="B62" s="45"/>
      <c r="C62" s="24">
        <f>C61</f>
        <v>0.71874999999999944</v>
      </c>
    </row>
    <row r="63" spans="1:4" ht="12.75" customHeight="1" thickBot="1" x14ac:dyDescent="0.25">
      <c r="A63" s="25" t="s">
        <v>48</v>
      </c>
      <c r="B63" s="60"/>
      <c r="C63" s="21">
        <f>C62+D61</f>
        <v>0.72916666666666607</v>
      </c>
      <c r="D63" s="6">
        <v>1.0416666666666666E-2</v>
      </c>
    </row>
    <row r="64" spans="1:4" ht="12.75" customHeight="1" x14ac:dyDescent="0.2">
      <c r="A64" s="22" t="s">
        <v>3</v>
      </c>
      <c r="B64" s="55"/>
      <c r="C64" s="24">
        <f>C63</f>
        <v>0.72916666666666607</v>
      </c>
    </row>
    <row r="65" spans="1:4" ht="12.75" customHeight="1" thickBot="1" x14ac:dyDescent="0.25">
      <c r="A65" s="25" t="s">
        <v>65</v>
      </c>
      <c r="B65" s="56"/>
      <c r="C65" s="21">
        <f>C64+D63</f>
        <v>0.7395833333333327</v>
      </c>
      <c r="D65" s="6">
        <v>1.0416666666666666E-2</v>
      </c>
    </row>
    <row r="66" spans="1:4" ht="12.75" customHeight="1" x14ac:dyDescent="0.2">
      <c r="A66" s="22" t="s">
        <v>23</v>
      </c>
      <c r="B66" s="40"/>
      <c r="C66" s="24">
        <f>C65</f>
        <v>0.7395833333333327</v>
      </c>
    </row>
    <row r="67" spans="1:4" ht="12.75" customHeight="1" thickBot="1" x14ac:dyDescent="0.25">
      <c r="A67" s="25" t="s">
        <v>50</v>
      </c>
      <c r="B67" s="58"/>
      <c r="C67" s="21">
        <f>C66+D65</f>
        <v>0.74999999999999933</v>
      </c>
      <c r="D67" s="6">
        <v>1.0416666666666666E-2</v>
      </c>
    </row>
    <row r="68" spans="1:4" ht="12.75" customHeight="1" x14ac:dyDescent="0.2">
      <c r="A68" s="82" t="s">
        <v>20</v>
      </c>
      <c r="B68" s="83"/>
      <c r="C68" s="84">
        <f>C67+D67</f>
        <v>0.76041666666666596</v>
      </c>
    </row>
    <row r="69" spans="1:4" s="5" customFormat="1" ht="12.75" customHeight="1" thickBot="1" x14ac:dyDescent="0.25">
      <c r="A69" s="85" t="s">
        <v>43</v>
      </c>
      <c r="B69" s="86"/>
      <c r="C69" s="87">
        <v>0.75</v>
      </c>
      <c r="D69" s="66"/>
    </row>
  </sheetData>
  <phoneticPr fontId="10" type="noConversion"/>
  <pageMargins left="0.17" right="0.15" top="0.26" bottom="0.15" header="0.3" footer="0.3"/>
  <pageSetup paperSize="5" orientation="portrait" r:id="rId1"/>
  <ignoredErrors>
    <ignoredError sqref="C10:C12 C24:C26 C47:C55 C56:C66 C13:C14 C35:C36 C37:C41 C27:C34 C15:C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topLeftCell="A46" workbookViewId="0">
      <selection activeCell="B61" sqref="B61"/>
    </sheetView>
  </sheetViews>
  <sheetFormatPr baseColWidth="10" defaultRowHeight="15" x14ac:dyDescent="0.25"/>
  <cols>
    <col min="1" max="1" width="70" bestFit="1" customWidth="1"/>
    <col min="2" max="2" width="11.85546875" customWidth="1"/>
    <col min="3" max="3" width="8.5703125" style="68" hidden="1" customWidth="1"/>
    <col min="4" max="4" width="9" style="68" hidden="1" customWidth="1"/>
  </cols>
  <sheetData>
    <row r="1" spans="1:4" ht="60" customHeight="1" x14ac:dyDescent="0.25"/>
    <row r="2" spans="1:4" ht="1.5" customHeight="1" x14ac:dyDescent="0.25"/>
    <row r="3" spans="1:4" s="3" customFormat="1" ht="12.75" customHeight="1" thickBot="1" x14ac:dyDescent="0.25">
      <c r="A3" s="16" t="s">
        <v>38</v>
      </c>
      <c r="B3" s="63" t="s">
        <v>41</v>
      </c>
      <c r="C3" s="69"/>
      <c r="D3" s="71"/>
    </row>
    <row r="4" spans="1:4" s="3" customFormat="1" ht="12.75" customHeight="1" thickBot="1" x14ac:dyDescent="0.25">
      <c r="A4" s="61" t="s">
        <v>37</v>
      </c>
      <c r="B4" s="63" t="s">
        <v>41</v>
      </c>
      <c r="C4" s="69"/>
      <c r="D4" s="71"/>
    </row>
    <row r="5" spans="1:4" s="1" customFormat="1" ht="12.75" customHeight="1" thickBot="1" x14ac:dyDescent="0.25">
      <c r="A5" s="62" t="s">
        <v>2</v>
      </c>
      <c r="B5" s="63" t="s">
        <v>39</v>
      </c>
      <c r="C5" s="15"/>
      <c r="D5" s="72"/>
    </row>
    <row r="6" spans="1:4" s="1" customFormat="1" ht="12.75" customHeight="1" x14ac:dyDescent="0.2">
      <c r="A6" s="22" t="s">
        <v>7</v>
      </c>
      <c r="B6" s="24">
        <v>0.375</v>
      </c>
      <c r="C6" s="6">
        <v>1.0416666666666666E-2</v>
      </c>
      <c r="D6" s="6"/>
    </row>
    <row r="7" spans="1:4" s="1" customFormat="1" ht="12.75" customHeight="1" thickBot="1" x14ac:dyDescent="0.25">
      <c r="A7" s="25" t="s">
        <v>33</v>
      </c>
      <c r="B7" s="21">
        <f>B6+C6</f>
        <v>0.38541666666666669</v>
      </c>
      <c r="C7" s="6">
        <v>1.0416666666666666E-2</v>
      </c>
      <c r="D7" s="6"/>
    </row>
    <row r="8" spans="1:4" s="1" customFormat="1" ht="12.75" customHeight="1" x14ac:dyDescent="0.2">
      <c r="A8" s="22" t="s">
        <v>25</v>
      </c>
      <c r="B8" s="24">
        <f>B7</f>
        <v>0.38541666666666669</v>
      </c>
      <c r="C8" s="6"/>
      <c r="D8" s="6"/>
    </row>
    <row r="9" spans="1:4" s="1" customFormat="1" ht="12.75" customHeight="1" thickBot="1" x14ac:dyDescent="0.25">
      <c r="A9" s="25" t="s">
        <v>47</v>
      </c>
      <c r="B9" s="21">
        <f>B8+C7</f>
        <v>0.39583333333333337</v>
      </c>
      <c r="C9" s="6">
        <v>1.0416666666666666E-2</v>
      </c>
      <c r="D9" s="6"/>
    </row>
    <row r="10" spans="1:4" s="1" customFormat="1" ht="12.75" customHeight="1" x14ac:dyDescent="0.2">
      <c r="A10" s="88" t="s">
        <v>77</v>
      </c>
      <c r="B10" s="89">
        <f>B9</f>
        <v>0.39583333333333337</v>
      </c>
      <c r="C10" s="6"/>
      <c r="D10" s="6"/>
    </row>
    <row r="11" spans="1:4" s="1" customFormat="1" ht="12.75" customHeight="1" thickBot="1" x14ac:dyDescent="0.25">
      <c r="A11" s="90" t="s">
        <v>78</v>
      </c>
      <c r="B11" s="91">
        <f>B10+C9</f>
        <v>0.40625000000000006</v>
      </c>
      <c r="C11" s="6">
        <v>1.0416666666666666E-2</v>
      </c>
      <c r="D11" s="6"/>
    </row>
    <row r="12" spans="1:4" s="1" customFormat="1" ht="12.75" customHeight="1" x14ac:dyDescent="0.2">
      <c r="A12" s="22" t="s">
        <v>5</v>
      </c>
      <c r="B12" s="24">
        <f>B11</f>
        <v>0.40625000000000006</v>
      </c>
      <c r="C12" s="6"/>
      <c r="D12" s="6"/>
    </row>
    <row r="13" spans="1:4" s="1" customFormat="1" ht="12.75" customHeight="1" thickBot="1" x14ac:dyDescent="0.25">
      <c r="A13" s="25" t="s">
        <v>36</v>
      </c>
      <c r="B13" s="21">
        <f>B12+C11</f>
        <v>0.41666666666666674</v>
      </c>
      <c r="C13" s="6">
        <v>1.0416666666666666E-2</v>
      </c>
      <c r="D13" s="6"/>
    </row>
    <row r="14" spans="1:4" s="1" customFormat="1" ht="12.75" customHeight="1" x14ac:dyDescent="0.2">
      <c r="A14" s="22" t="s">
        <v>8</v>
      </c>
      <c r="B14" s="24">
        <f>B13</f>
        <v>0.41666666666666674</v>
      </c>
      <c r="C14" s="6"/>
      <c r="D14" s="6"/>
    </row>
    <row r="15" spans="1:4" s="1" customFormat="1" ht="12.75" customHeight="1" thickBot="1" x14ac:dyDescent="0.25">
      <c r="A15" s="25" t="s">
        <v>32</v>
      </c>
      <c r="B15" s="21">
        <f>B14+C13</f>
        <v>0.42708333333333343</v>
      </c>
      <c r="C15" s="6">
        <v>1.0416666666666666E-2</v>
      </c>
      <c r="D15" s="6"/>
    </row>
    <row r="16" spans="1:4" s="1" customFormat="1" ht="12.75" customHeight="1" thickBot="1" x14ac:dyDescent="0.25">
      <c r="A16" s="22" t="s">
        <v>3</v>
      </c>
      <c r="B16" s="21">
        <f>B15+C14</f>
        <v>0.42708333333333343</v>
      </c>
      <c r="C16" s="6"/>
      <c r="D16" s="6"/>
    </row>
    <row r="17" spans="1:4" s="1" customFormat="1" ht="12.75" customHeight="1" thickBot="1" x14ac:dyDescent="0.25">
      <c r="A17" s="25" t="s">
        <v>35</v>
      </c>
      <c r="B17" s="21">
        <f>B16+C15</f>
        <v>0.43750000000000011</v>
      </c>
      <c r="C17" s="6">
        <v>1.0416666666666666E-2</v>
      </c>
      <c r="D17" s="6"/>
    </row>
    <row r="18" spans="1:4" s="1" customFormat="1" ht="12.75" customHeight="1" thickBot="1" x14ac:dyDescent="0.25">
      <c r="A18" s="22" t="s">
        <v>23</v>
      </c>
      <c r="B18" s="21">
        <f>B17+C16</f>
        <v>0.43750000000000011</v>
      </c>
      <c r="C18" s="6"/>
      <c r="D18" s="6"/>
    </row>
    <row r="19" spans="1:4" s="1" customFormat="1" ht="12.75" customHeight="1" thickBot="1" x14ac:dyDescent="0.25">
      <c r="A19" s="25" t="s">
        <v>34</v>
      </c>
      <c r="B19" s="21">
        <f>B18+C17</f>
        <v>0.4479166666666668</v>
      </c>
      <c r="C19" s="6">
        <v>1.0416666666666666E-2</v>
      </c>
      <c r="D19" s="6"/>
    </row>
    <row r="20" spans="1:4" s="1" customFormat="1" ht="12.75" customHeight="1" x14ac:dyDescent="0.2">
      <c r="A20" s="88" t="s">
        <v>77</v>
      </c>
      <c r="B20" s="89">
        <f>B19</f>
        <v>0.4479166666666668</v>
      </c>
      <c r="C20" s="6">
        <v>6.9444444444444441E-3</v>
      </c>
      <c r="D20" s="6"/>
    </row>
    <row r="21" spans="1:4" s="1" customFormat="1" ht="12.75" customHeight="1" thickBot="1" x14ac:dyDescent="0.25">
      <c r="A21" s="90" t="s">
        <v>79</v>
      </c>
      <c r="B21" s="91">
        <f>B20+C20</f>
        <v>0.45486111111111122</v>
      </c>
      <c r="C21" s="6"/>
      <c r="D21" s="6"/>
    </row>
    <row r="22" spans="1:4" x14ac:dyDescent="0.25">
      <c r="A22" s="22" t="s">
        <v>7</v>
      </c>
      <c r="B22" s="24">
        <f>B21</f>
        <v>0.45486111111111122</v>
      </c>
      <c r="C22" s="6"/>
    </row>
    <row r="23" spans="1:4" ht="15.75" thickBot="1" x14ac:dyDescent="0.3">
      <c r="A23" s="25" t="s">
        <v>67</v>
      </c>
      <c r="B23" s="21">
        <f>B22+C19</f>
        <v>0.4652777777777779</v>
      </c>
      <c r="C23" s="6">
        <v>1.0416666666666666E-2</v>
      </c>
    </row>
    <row r="24" spans="1:4" x14ac:dyDescent="0.25">
      <c r="A24" s="22" t="s">
        <v>25</v>
      </c>
      <c r="B24" s="24">
        <f>B23</f>
        <v>0.4652777777777779</v>
      </c>
      <c r="C24" s="6"/>
    </row>
    <row r="25" spans="1:4" ht="15.75" thickBot="1" x14ac:dyDescent="0.3">
      <c r="A25" s="25" t="s">
        <v>52</v>
      </c>
      <c r="B25" s="21">
        <f>B24+C23</f>
        <v>0.47569444444444459</v>
      </c>
      <c r="C25" s="6">
        <v>1.0416666666666666E-2</v>
      </c>
    </row>
    <row r="26" spans="1:4" x14ac:dyDescent="0.25">
      <c r="A26" s="22" t="s">
        <v>5</v>
      </c>
      <c r="B26" s="24">
        <f>B25</f>
        <v>0.47569444444444459</v>
      </c>
      <c r="C26" s="6"/>
    </row>
    <row r="27" spans="1:4" ht="15.75" thickBot="1" x14ac:dyDescent="0.3">
      <c r="A27" s="25" t="s">
        <v>68</v>
      </c>
      <c r="B27" s="21">
        <f>B26+C25</f>
        <v>0.48611111111111127</v>
      </c>
      <c r="C27" s="6">
        <v>1.0416666666666666E-2</v>
      </c>
    </row>
    <row r="28" spans="1:4" x14ac:dyDescent="0.25">
      <c r="A28" s="22" t="s">
        <v>8</v>
      </c>
      <c r="B28" s="24">
        <f>B27</f>
        <v>0.48611111111111127</v>
      </c>
      <c r="C28" s="6"/>
    </row>
    <row r="29" spans="1:4" ht="15.75" thickBot="1" x14ac:dyDescent="0.3">
      <c r="A29" s="25" t="s">
        <v>51</v>
      </c>
      <c r="B29" s="21">
        <f>B28+C27</f>
        <v>0.49652777777777796</v>
      </c>
      <c r="C29" s="6">
        <v>1.0416666666666666E-2</v>
      </c>
    </row>
    <row r="30" spans="1:4" s="5" customFormat="1" ht="12.75" customHeight="1" x14ac:dyDescent="0.2">
      <c r="A30" s="22" t="s">
        <v>3</v>
      </c>
      <c r="B30" s="70">
        <f>B29</f>
        <v>0.49652777777777796</v>
      </c>
      <c r="C30" s="66"/>
      <c r="D30" s="66"/>
    </row>
    <row r="31" spans="1:4" ht="15.75" thickBot="1" x14ac:dyDescent="0.3">
      <c r="A31" s="25" t="s">
        <v>69</v>
      </c>
      <c r="B31" s="21">
        <f>B30+C29</f>
        <v>0.50694444444444464</v>
      </c>
      <c r="C31" s="6">
        <v>1.0416666666666666E-2</v>
      </c>
    </row>
    <row r="32" spans="1:4" x14ac:dyDescent="0.25">
      <c r="A32" s="22" t="s">
        <v>23</v>
      </c>
      <c r="B32" s="24">
        <f>B31</f>
        <v>0.50694444444444464</v>
      </c>
      <c r="C32" s="6"/>
    </row>
    <row r="33" spans="1:3" ht="15.75" thickBot="1" x14ac:dyDescent="0.3">
      <c r="A33" s="25" t="s">
        <v>53</v>
      </c>
      <c r="B33" s="21">
        <f>B32+C31</f>
        <v>0.51736111111111127</v>
      </c>
      <c r="C33" s="6">
        <v>1.0416666666666666E-2</v>
      </c>
    </row>
    <row r="34" spans="1:3" x14ac:dyDescent="0.25">
      <c r="A34" s="22" t="s">
        <v>7</v>
      </c>
      <c r="B34" s="24">
        <f>B33</f>
        <v>0.51736111111111127</v>
      </c>
      <c r="C34" s="6"/>
    </row>
    <row r="35" spans="1:3" ht="15.75" thickBot="1" x14ac:dyDescent="0.3">
      <c r="A35" s="25" t="s">
        <v>70</v>
      </c>
      <c r="B35" s="21">
        <f>B34+C33</f>
        <v>0.5277777777777779</v>
      </c>
      <c r="C35" s="6">
        <v>1.0416666666666666E-2</v>
      </c>
    </row>
    <row r="36" spans="1:3" x14ac:dyDescent="0.25">
      <c r="A36" s="22" t="s">
        <v>25</v>
      </c>
      <c r="B36" s="24">
        <f>B35</f>
        <v>0.5277777777777779</v>
      </c>
      <c r="C36" s="6"/>
    </row>
    <row r="37" spans="1:3" ht="15.75" thickBot="1" x14ac:dyDescent="0.3">
      <c r="A37" s="25" t="s">
        <v>55</v>
      </c>
      <c r="B37" s="21">
        <f>B36+C35</f>
        <v>0.53819444444444453</v>
      </c>
      <c r="C37" s="6">
        <v>1.0416666666666666E-2</v>
      </c>
    </row>
    <row r="38" spans="1:3" x14ac:dyDescent="0.25">
      <c r="A38" s="22" t="s">
        <v>5</v>
      </c>
      <c r="B38" s="24">
        <f>B37</f>
        <v>0.53819444444444453</v>
      </c>
      <c r="C38" s="6"/>
    </row>
    <row r="39" spans="1:3" ht="15.75" thickBot="1" x14ac:dyDescent="0.3">
      <c r="A39" s="25" t="s">
        <v>71</v>
      </c>
      <c r="B39" s="21">
        <f>B38+C37</f>
        <v>0.54861111111111116</v>
      </c>
      <c r="C39" s="6">
        <v>1.0416666666666666E-2</v>
      </c>
    </row>
    <row r="40" spans="1:3" x14ac:dyDescent="0.25">
      <c r="A40" s="22" t="s">
        <v>8</v>
      </c>
      <c r="B40" s="24">
        <f>B39</f>
        <v>0.54861111111111116</v>
      </c>
      <c r="C40" s="6"/>
    </row>
    <row r="41" spans="1:3" ht="15.75" thickBot="1" x14ac:dyDescent="0.3">
      <c r="A41" s="25" t="s">
        <v>54</v>
      </c>
      <c r="B41" s="21">
        <f>B40+C39</f>
        <v>0.55902777777777779</v>
      </c>
      <c r="C41" s="6">
        <v>1.0416666666666666E-2</v>
      </c>
    </row>
    <row r="42" spans="1:3" x14ac:dyDescent="0.25">
      <c r="A42" s="22" t="s">
        <v>3</v>
      </c>
      <c r="B42" s="70">
        <f>B41</f>
        <v>0.55902777777777779</v>
      </c>
      <c r="C42" s="66"/>
    </row>
    <row r="43" spans="1:3" ht="15.75" thickBot="1" x14ac:dyDescent="0.3">
      <c r="A43" s="25" t="s">
        <v>72</v>
      </c>
      <c r="B43" s="21">
        <f>B42+C41</f>
        <v>0.56944444444444442</v>
      </c>
      <c r="C43" s="6">
        <v>1.0416666666666666E-2</v>
      </c>
    </row>
    <row r="44" spans="1:3" x14ac:dyDescent="0.25">
      <c r="A44" s="88" t="s">
        <v>77</v>
      </c>
      <c r="B44" s="89">
        <f>B43+C42</f>
        <v>0.56944444444444442</v>
      </c>
      <c r="C44" s="6"/>
    </row>
    <row r="45" spans="1:3" ht="15.75" thickBot="1" x14ac:dyDescent="0.3">
      <c r="A45" s="90" t="s">
        <v>80</v>
      </c>
      <c r="B45" s="91">
        <f>B44+C43</f>
        <v>0.57986111111111105</v>
      </c>
      <c r="C45" s="6">
        <v>1.0416666666666666E-2</v>
      </c>
    </row>
    <row r="46" spans="1:3" x14ac:dyDescent="0.25">
      <c r="A46" s="22" t="s">
        <v>23</v>
      </c>
      <c r="B46" s="70">
        <f>B45+C44</f>
        <v>0.57986111111111105</v>
      </c>
      <c r="C46" s="6"/>
    </row>
    <row r="47" spans="1:3" ht="15.75" thickBot="1" x14ac:dyDescent="0.3">
      <c r="A47" s="25" t="s">
        <v>56</v>
      </c>
      <c r="B47" s="21">
        <f>B46+C45</f>
        <v>0.59027777777777768</v>
      </c>
      <c r="C47" s="6">
        <v>1.0416666666666666E-2</v>
      </c>
    </row>
    <row r="48" spans="1:3" ht="15.75" thickBot="1" x14ac:dyDescent="0.3">
      <c r="A48" s="64" t="s">
        <v>42</v>
      </c>
      <c r="B48" s="65">
        <f>B47+C47</f>
        <v>0.60069444444444431</v>
      </c>
      <c r="C48" s="6">
        <v>1.0416666666666666E-2</v>
      </c>
    </row>
    <row r="49" spans="1:4" x14ac:dyDescent="0.25">
      <c r="A49" s="22" t="s">
        <v>7</v>
      </c>
      <c r="B49" s="24">
        <f>B48+C48</f>
        <v>0.61111111111111094</v>
      </c>
      <c r="C49" s="6">
        <v>1.0416666666666666E-2</v>
      </c>
    </row>
    <row r="50" spans="1:4" ht="15.75" thickBot="1" x14ac:dyDescent="0.3">
      <c r="A50" s="25" t="s">
        <v>29</v>
      </c>
      <c r="B50" s="21">
        <f>B49+C49</f>
        <v>0.62152777777777757</v>
      </c>
      <c r="C50" s="6">
        <v>1.7361111111111112E-2</v>
      </c>
      <c r="D50" s="73">
        <v>6.9444444444444441E-3</v>
      </c>
    </row>
    <row r="51" spans="1:4" x14ac:dyDescent="0.25">
      <c r="A51" s="22" t="s">
        <v>25</v>
      </c>
      <c r="B51" s="24">
        <f>B50+D50</f>
        <v>0.62847222222222199</v>
      </c>
      <c r="C51" s="6"/>
      <c r="D51" s="68" t="s">
        <v>40</v>
      </c>
    </row>
    <row r="52" spans="1:4" ht="15.75" thickBot="1" x14ac:dyDescent="0.3">
      <c r="A52" s="25" t="s">
        <v>73</v>
      </c>
      <c r="B52" s="21">
        <f>B50+C50</f>
        <v>0.63888888888888873</v>
      </c>
      <c r="C52" s="6">
        <v>1.3888888888888888E-2</v>
      </c>
      <c r="D52" s="73">
        <v>3.472222222222222E-3</v>
      </c>
    </row>
    <row r="53" spans="1:4" x14ac:dyDescent="0.25">
      <c r="A53" s="22" t="s">
        <v>5</v>
      </c>
      <c r="B53" s="24">
        <f>B52+D52</f>
        <v>0.64236111111111094</v>
      </c>
      <c r="C53" s="6"/>
      <c r="D53" s="68" t="s">
        <v>40</v>
      </c>
    </row>
    <row r="54" spans="1:4" ht="15.75" thickBot="1" x14ac:dyDescent="0.3">
      <c r="A54" s="25" t="s">
        <v>74</v>
      </c>
      <c r="B54" s="21">
        <f>B52+C52</f>
        <v>0.65277777777777757</v>
      </c>
      <c r="C54" s="6">
        <v>1.3888888888888888E-2</v>
      </c>
      <c r="D54" s="73">
        <v>3.472222222222222E-3</v>
      </c>
    </row>
    <row r="55" spans="1:4" x14ac:dyDescent="0.25">
      <c r="A55" s="22" t="s">
        <v>8</v>
      </c>
      <c r="B55" s="24">
        <f>B54+D54</f>
        <v>0.65624999999999978</v>
      </c>
      <c r="C55" s="6"/>
      <c r="D55" s="68" t="s">
        <v>40</v>
      </c>
    </row>
    <row r="56" spans="1:4" ht="15.75" thickBot="1" x14ac:dyDescent="0.3">
      <c r="A56" s="25" t="s">
        <v>75</v>
      </c>
      <c r="B56" s="21">
        <f>B54+C54</f>
        <v>0.66666666666666641</v>
      </c>
      <c r="C56" s="6">
        <v>1.7361111111111112E-2</v>
      </c>
      <c r="D56" s="73">
        <v>6.9444444444444441E-3</v>
      </c>
    </row>
    <row r="57" spans="1:4" x14ac:dyDescent="0.25">
      <c r="A57" s="22" t="s">
        <v>3</v>
      </c>
      <c r="B57" s="24">
        <f>B56+D56</f>
        <v>0.67361111111111083</v>
      </c>
      <c r="C57" s="6"/>
      <c r="D57" s="68" t="s">
        <v>40</v>
      </c>
    </row>
    <row r="58" spans="1:4" ht="15.75" thickBot="1" x14ac:dyDescent="0.3">
      <c r="A58" s="25" t="s">
        <v>76</v>
      </c>
      <c r="B58" s="21">
        <f>B56+C56</f>
        <v>0.68402777777777757</v>
      </c>
      <c r="C58" s="6">
        <v>1.3888888888888888E-2</v>
      </c>
      <c r="D58" s="73">
        <v>3.472222222222222E-3</v>
      </c>
    </row>
    <row r="59" spans="1:4" x14ac:dyDescent="0.25">
      <c r="A59" s="88" t="s">
        <v>77</v>
      </c>
      <c r="B59" s="89">
        <f>B58+D58</f>
        <v>0.68749999999999978</v>
      </c>
      <c r="C59" s="6"/>
      <c r="D59" s="73"/>
    </row>
    <row r="60" spans="1:4" ht="15.75" thickBot="1" x14ac:dyDescent="0.3">
      <c r="A60" s="90" t="s">
        <v>81</v>
      </c>
      <c r="B60" s="91">
        <f>B59+C58</f>
        <v>0.70138888888888862</v>
      </c>
      <c r="C60" s="6">
        <v>1.7361111111111112E-2</v>
      </c>
      <c r="D60" s="73">
        <v>6.9444444444444441E-3</v>
      </c>
    </row>
    <row r="61" spans="1:4" x14ac:dyDescent="0.25">
      <c r="A61" s="22" t="s">
        <v>23</v>
      </c>
      <c r="B61" s="24">
        <f>B60+D60</f>
        <v>0.70833333333333304</v>
      </c>
      <c r="C61" s="6"/>
    </row>
    <row r="62" spans="1:4" ht="15.75" thickBot="1" x14ac:dyDescent="0.3">
      <c r="A62" s="25" t="s">
        <v>30</v>
      </c>
      <c r="B62" s="21">
        <f>B61+C60</f>
        <v>0.7256944444444442</v>
      </c>
      <c r="C62" s="6">
        <v>1.7361111111111112E-2</v>
      </c>
    </row>
    <row r="63" spans="1:4" x14ac:dyDescent="0.25">
      <c r="A63" s="78" t="s">
        <v>20</v>
      </c>
      <c r="B63" s="79">
        <f>B62+C62</f>
        <v>0.74305555555555536</v>
      </c>
      <c r="C63" s="6">
        <v>1.0416666666666666E-2</v>
      </c>
    </row>
    <row r="64" spans="1:4" x14ac:dyDescent="0.25">
      <c r="A64" s="80" t="s">
        <v>21</v>
      </c>
      <c r="B64" s="81">
        <f>B63+C63</f>
        <v>0.75347222222222199</v>
      </c>
      <c r="C64" s="66">
        <v>2.7777777777777776E-2</v>
      </c>
    </row>
    <row r="65" spans="1:3" x14ac:dyDescent="0.25">
      <c r="A65" s="4" t="s">
        <v>22</v>
      </c>
      <c r="B65" s="9">
        <f>B62+C64</f>
        <v>0.75347222222222199</v>
      </c>
      <c r="C65" s="66"/>
    </row>
  </sheetData>
  <phoneticPr fontId="10" type="noConversion"/>
  <printOptions horizontalCentered="1" verticalCentered="1"/>
  <pageMargins left="0.39370078740157483" right="0.39370078740157483" top="0.74803149606299213" bottom="0.74803149606299213" header="0.31496062992125984" footer="0.31496062992125984"/>
  <pageSetup paperSize="5" orientation="portrait" r:id="rId1"/>
  <ignoredErrors>
    <ignoredError sqref="B48:B50 B9:B15 B23:B43 B52:B58 B60:B61 B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/>
  </sheetViews>
  <sheetFormatPr baseColWidth="10" defaultRowHeight="15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Sabado</vt:lpstr>
      <vt:lpstr>Domingo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Develux</dc:creator>
  <cp:lastModifiedBy>Copa Rotax BUE</cp:lastModifiedBy>
  <cp:lastPrinted>2014-07-28T14:10:37Z</cp:lastPrinted>
  <dcterms:created xsi:type="dcterms:W3CDTF">2013-02-28T12:21:56Z</dcterms:created>
  <dcterms:modified xsi:type="dcterms:W3CDTF">2015-02-23T18:11:17Z</dcterms:modified>
</cp:coreProperties>
</file>